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arketing Material\CNW\Promotion\2025\2025_Clipsal_Big One 6.0\"/>
    </mc:Choice>
  </mc:AlternateContent>
  <xr:revisionPtr revIDLastSave="0" documentId="13_ncr:1_{D3189A91-90A2-4BF0-87C7-06B72E1A32DB}" xr6:coauthVersionLast="47" xr6:coauthVersionMax="47" xr10:uidLastSave="{00000000-0000-0000-0000-000000000000}"/>
  <bookViews>
    <workbookView xWindow="-28920" yWindow="-1650" windowWidth="29040" windowHeight="15840" xr2:uid="{5E0BA567-B186-4CFC-BF10-85071A9DE4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B20" i="1" s="1"/>
  <c r="D20" i="1"/>
  <c r="D21" i="1" s="1"/>
  <c r="D16" i="1"/>
  <c r="C20" i="1"/>
  <c r="C21" i="1" s="1"/>
  <c r="C16" i="1"/>
  <c r="B16" i="1"/>
  <c r="E16" i="1" l="1"/>
  <c r="B21" i="1"/>
  <c r="E21" i="1" s="1"/>
  <c r="E20" i="1"/>
</calcChain>
</file>

<file path=xl/sharedStrings.xml><?xml version="1.0" encoding="utf-8"?>
<sst xmlns="http://schemas.openxmlformats.org/spreadsheetml/2006/main" count="25" uniqueCount="19">
  <si>
    <t>Enter the value of your purchases here</t>
  </si>
  <si>
    <t>Branch</t>
  </si>
  <si>
    <t>Online</t>
  </si>
  <si>
    <t>TOTAL</t>
  </si>
  <si>
    <t>Selected Range (Focus Range)</t>
  </si>
  <si>
    <t>ENTRY SECTION</t>
  </si>
  <si>
    <t>Total points earned</t>
  </si>
  <si>
    <t>Total Spend (Base entries)</t>
  </si>
  <si>
    <t>Spend on Clipsal (ex GST)</t>
  </si>
  <si>
    <t>🛒TOTAL SPEND</t>
  </si>
  <si>
    <t>🌐 Spend online</t>
  </si>
  <si>
    <t>🛒 + 🎯 Spend In-Branch &amp; on Selected Range</t>
  </si>
  <si>
    <t xml:space="preserve">🌐 + 🎯 Spend Online &amp; on Selected Range </t>
  </si>
  <si>
    <t>Total Spend</t>
  </si>
  <si>
    <t>Spend</t>
  </si>
  <si>
    <t>Entries</t>
  </si>
  <si>
    <t>SPEND INPUT SECTION</t>
  </si>
  <si>
    <t>BONUS ENTRIES</t>
  </si>
  <si>
    <t>$5,000 or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</si>
</sst>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rgb="FF32333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164" fontId="0" fillId="2" borderId="1" xfId="1" applyNumberFormat="1" applyFont="1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Protection="1"/>
    <xf numFmtId="0" fontId="2" fillId="0" borderId="0" xfId="0" applyFont="1"/>
    <xf numFmtId="164" fontId="2" fillId="0" borderId="0" xfId="1" applyNumberFormat="1" applyFont="1" applyBorder="1" applyProtection="1"/>
    <xf numFmtId="0" fontId="0" fillId="0" borderId="1" xfId="0" applyBorder="1"/>
    <xf numFmtId="0" fontId="4" fillId="2" borderId="1" xfId="0" applyFont="1" applyFill="1" applyBorder="1"/>
    <xf numFmtId="0" fontId="3" fillId="0" borderId="0" xfId="0" applyFont="1" applyAlignment="1">
      <alignment horizontal="left"/>
    </xf>
    <xf numFmtId="0" fontId="5" fillId="0" borderId="4" xfId="0" applyFont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6" fontId="0" fillId="0" borderId="4" xfId="0" applyNumberForma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6" fontId="0" fillId="0" borderId="8" xfId="0" applyNumberForma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3" xfId="0" applyFont="1" applyBorder="1"/>
    <xf numFmtId="0" fontId="0" fillId="0" borderId="14" xfId="0" applyBorder="1"/>
    <xf numFmtId="0" fontId="0" fillId="0" borderId="15" xfId="0" applyBorder="1"/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123825</xdr:rowOff>
    </xdr:from>
    <xdr:to>
      <xdr:col>5</xdr:col>
      <xdr:colOff>444500</xdr:colOff>
      <xdr:row>10</xdr:row>
      <xdr:rowOff>1288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57E3B7-08FF-423A-ABBF-98D8812D4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4325"/>
          <a:ext cx="6829425" cy="1588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0E520-2F3A-4B52-9F07-9FDB2EC8471B}">
  <dimension ref="A1:F40"/>
  <sheetViews>
    <sheetView showGridLines="0" tabSelected="1" topLeftCell="A4" workbookViewId="0">
      <selection activeCell="B15" sqref="B15"/>
    </sheetView>
  </sheetViews>
  <sheetFormatPr defaultColWidth="0" defaultRowHeight="14.5" zeroHeight="1" x14ac:dyDescent="0.35"/>
  <cols>
    <col min="1" max="1" width="9.1796875" customWidth="1"/>
    <col min="2" max="2" width="24.36328125" customWidth="1"/>
    <col min="3" max="3" width="16.7265625" customWidth="1"/>
    <col min="4" max="4" width="28.7265625" bestFit="1" customWidth="1"/>
    <col min="5" max="5" width="17" customWidth="1"/>
    <col min="6" max="6" width="14.54296875" bestFit="1" customWidth="1"/>
    <col min="7" max="16384" width="9.1796875" hidden="1"/>
  </cols>
  <sheetData>
    <row r="1" spans="1:5" x14ac:dyDescent="0.35"/>
    <row r="2" spans="1:5" x14ac:dyDescent="0.35"/>
    <row r="3" spans="1:5" x14ac:dyDescent="0.35"/>
    <row r="4" spans="1:5" x14ac:dyDescent="0.35"/>
    <row r="5" spans="1:5" x14ac:dyDescent="0.35"/>
    <row r="6" spans="1:5" x14ac:dyDescent="0.35"/>
    <row r="7" spans="1:5" x14ac:dyDescent="0.35"/>
    <row r="8" spans="1:5" x14ac:dyDescent="0.35"/>
    <row r="9" spans="1:5" x14ac:dyDescent="0.35"/>
    <row r="10" spans="1:5" x14ac:dyDescent="0.35"/>
    <row r="11" spans="1:5" x14ac:dyDescent="0.35"/>
    <row r="12" spans="1:5" x14ac:dyDescent="0.35">
      <c r="A12" s="31" t="s">
        <v>16</v>
      </c>
      <c r="B12" s="32"/>
      <c r="C12" s="32"/>
      <c r="D12" s="32"/>
      <c r="E12" s="33"/>
    </row>
    <row r="13" spans="1:5" x14ac:dyDescent="0.35">
      <c r="A13" s="22" t="s">
        <v>0</v>
      </c>
      <c r="B13" s="23"/>
      <c r="C13" s="23"/>
      <c r="D13" s="23"/>
      <c r="E13" s="24"/>
    </row>
    <row r="14" spans="1:5" x14ac:dyDescent="0.35">
      <c r="A14" s="2"/>
      <c r="B14" s="3" t="s">
        <v>1</v>
      </c>
      <c r="C14" s="3" t="s">
        <v>2</v>
      </c>
      <c r="D14" s="3" t="s">
        <v>4</v>
      </c>
      <c r="E14" s="2" t="s">
        <v>3</v>
      </c>
    </row>
    <row r="15" spans="1:5" x14ac:dyDescent="0.35">
      <c r="A15" s="2" t="s">
        <v>14</v>
      </c>
      <c r="B15" s="1"/>
      <c r="C15" s="1"/>
      <c r="D15" s="1"/>
      <c r="E15" s="4">
        <f>+B15+C15+D15</f>
        <v>0</v>
      </c>
    </row>
    <row r="16" spans="1:5" x14ac:dyDescent="0.35">
      <c r="A16" s="2" t="s">
        <v>3</v>
      </c>
      <c r="B16" s="4">
        <f>+SUM(B15:B15)</f>
        <v>0</v>
      </c>
      <c r="C16" s="4">
        <f>+SUM(C15:C15)</f>
        <v>0</v>
      </c>
      <c r="D16" s="4">
        <f>+SUM(D15:D15)</f>
        <v>0</v>
      </c>
      <c r="E16" s="4">
        <f>+B16+C16+D16</f>
        <v>0</v>
      </c>
    </row>
    <row r="17" spans="1:6" x14ac:dyDescent="0.35">
      <c r="A17" s="5"/>
      <c r="B17" s="6"/>
      <c r="C17" s="6"/>
      <c r="D17" s="6"/>
      <c r="E17" s="6"/>
    </row>
    <row r="18" spans="1:6" x14ac:dyDescent="0.35">
      <c r="A18" s="26" t="s">
        <v>5</v>
      </c>
      <c r="B18" s="27"/>
      <c r="C18" s="27"/>
      <c r="D18" s="27"/>
      <c r="E18" s="28"/>
    </row>
    <row r="19" spans="1:6" x14ac:dyDescent="0.35">
      <c r="A19" s="7"/>
      <c r="B19" s="3" t="s">
        <v>13</v>
      </c>
      <c r="C19" s="3" t="s">
        <v>2</v>
      </c>
      <c r="D19" s="3" t="s">
        <v>4</v>
      </c>
      <c r="E19" s="2" t="s">
        <v>3</v>
      </c>
    </row>
    <row r="20" spans="1:6" x14ac:dyDescent="0.35">
      <c r="A20" s="2" t="s">
        <v>15</v>
      </c>
      <c r="B20" s="7">
        <f>IF(E15&gt;=5000,B31,IF(E15&gt;=A30,B30,IF(E15&gt;=A29,B29,IF(E15&gt;=A28,B28,IF(E15&gt;=A27,B27,IF(E15&gt;=A26,B26,0))))))</f>
        <v>0</v>
      </c>
      <c r="C20" s="7">
        <f>IF(C15&gt;=5000,C31,IF(C15&gt;=A30,C30,IF(C15&gt;=A29,C29,IF(C15&gt;=A28,C28,IF(C15&gt;=A27,C27,IF(C15&gt;=A26,C26,0))))))</f>
        <v>0</v>
      </c>
      <c r="D20" s="7">
        <f>IF(D15&gt;=5000,D31,IF(D15&gt;=A30,D30,IF(D15&gt;=A29,D29,IF(D15&gt;=A28,D28,IF(D15&gt;=A27,D27,IF(D15&gt;=A26,D26,0))))))</f>
        <v>0</v>
      </c>
      <c r="E20" s="2">
        <f>+IF((B20+C20+D20)&gt;30,30,(B20+C20+D20))</f>
        <v>0</v>
      </c>
    </row>
    <row r="21" spans="1:6" ht="21" x14ac:dyDescent="0.5">
      <c r="A21" s="2" t="s">
        <v>3</v>
      </c>
      <c r="B21" s="2">
        <f>IF(AND(E15&lt;500,A35&lt; 500, B15&gt;=500), 1, IF(SUM(B20:B20)&gt;20,20,SUM(B20:B20)))</f>
        <v>0</v>
      </c>
      <c r="C21" s="2">
        <f>IF(AND(C15&lt;500, C15&gt;=500), 1, IF(SUM(C20:C20)&gt;30,30,SUM(C20:C20)))</f>
        <v>0</v>
      </c>
      <c r="D21" s="2">
        <f>IF(AND(D15&lt;500, D15&gt;=500), 1, IF(SUM(D20:D20)&gt;30,30,SUM(D20:D20)))</f>
        <v>0</v>
      </c>
      <c r="E21" s="8">
        <f>+IF((B21+C21+D21)&gt;30,30,(B21+C21+D21))</f>
        <v>0</v>
      </c>
      <c r="F21" s="9" t="s">
        <v>6</v>
      </c>
    </row>
    <row r="22" spans="1:6" x14ac:dyDescent="0.35"/>
    <row r="23" spans="1:6" ht="15" thickBot="1" x14ac:dyDescent="0.4"/>
    <row r="24" spans="1:6" ht="15" thickBot="1" x14ac:dyDescent="0.4">
      <c r="B24" s="25" t="s">
        <v>7</v>
      </c>
      <c r="C24" s="29" t="s">
        <v>17</v>
      </c>
      <c r="D24" s="30"/>
    </row>
    <row r="25" spans="1:6" ht="44" thickBot="1" x14ac:dyDescent="0.4">
      <c r="A25" s="10" t="s">
        <v>8</v>
      </c>
      <c r="B25" s="11" t="s">
        <v>9</v>
      </c>
      <c r="C25" s="12" t="s">
        <v>10</v>
      </c>
      <c r="D25" s="13" t="s">
        <v>4</v>
      </c>
    </row>
    <row r="26" spans="1:6" ht="15" thickBot="1" x14ac:dyDescent="0.4">
      <c r="A26" s="16">
        <v>500</v>
      </c>
      <c r="B26" s="17">
        <v>1</v>
      </c>
      <c r="C26" s="18">
        <v>1</v>
      </c>
      <c r="D26" s="18">
        <v>1</v>
      </c>
    </row>
    <row r="27" spans="1:6" ht="15" thickBot="1" x14ac:dyDescent="0.4">
      <c r="A27" s="16">
        <v>1000</v>
      </c>
      <c r="B27" s="17">
        <v>2</v>
      </c>
      <c r="C27" s="18">
        <v>2</v>
      </c>
      <c r="D27" s="18">
        <v>2</v>
      </c>
    </row>
    <row r="28" spans="1:6" ht="15" thickBot="1" x14ac:dyDescent="0.4">
      <c r="A28" s="16">
        <v>2000</v>
      </c>
      <c r="B28" s="17">
        <v>4</v>
      </c>
      <c r="C28" s="18">
        <v>4</v>
      </c>
      <c r="D28" s="18">
        <v>4</v>
      </c>
    </row>
    <row r="29" spans="1:6" ht="15" thickBot="1" x14ac:dyDescent="0.4">
      <c r="A29" s="16">
        <v>3000</v>
      </c>
      <c r="B29" s="17">
        <v>6</v>
      </c>
      <c r="C29" s="18">
        <v>6</v>
      </c>
      <c r="D29" s="18">
        <v>6</v>
      </c>
    </row>
    <row r="30" spans="1:6" ht="15" thickBot="1" x14ac:dyDescent="0.4">
      <c r="A30" s="16">
        <v>4000</v>
      </c>
      <c r="B30" s="17">
        <v>8</v>
      </c>
      <c r="C30" s="18">
        <v>8</v>
      </c>
      <c r="D30" s="18">
        <v>8</v>
      </c>
    </row>
    <row r="31" spans="1:6" ht="29.5" thickBot="1" x14ac:dyDescent="0.4">
      <c r="A31" s="20" t="s">
        <v>18</v>
      </c>
      <c r="B31" s="21">
        <v>10</v>
      </c>
      <c r="C31" s="18">
        <v>10</v>
      </c>
      <c r="D31" s="18">
        <v>10</v>
      </c>
    </row>
    <row r="32" spans="1:6" x14ac:dyDescent="0.35"/>
    <row r="33" spans="1:2" ht="15" hidden="1" thickBot="1" x14ac:dyDescent="0.4"/>
    <row r="34" spans="1:2" ht="87.5" hidden="1" thickBot="1" x14ac:dyDescent="0.4">
      <c r="A34" s="14" t="s">
        <v>11</v>
      </c>
      <c r="B34" s="15" t="s">
        <v>12</v>
      </c>
    </row>
    <row r="35" spans="1:2" ht="15" hidden="1" thickBot="1" x14ac:dyDescent="0.4">
      <c r="A35" s="19">
        <v>2</v>
      </c>
      <c r="B35" s="19">
        <v>3</v>
      </c>
    </row>
    <row r="36" spans="1:2" ht="15" hidden="1" thickBot="1" x14ac:dyDescent="0.4">
      <c r="A36" s="19">
        <v>4</v>
      </c>
      <c r="B36" s="19">
        <v>6</v>
      </c>
    </row>
    <row r="37" spans="1:2" ht="15" hidden="1" thickBot="1" x14ac:dyDescent="0.4">
      <c r="A37" s="19">
        <v>8</v>
      </c>
      <c r="B37" s="19">
        <v>12</v>
      </c>
    </row>
    <row r="38" spans="1:2" ht="15" hidden="1" thickBot="1" x14ac:dyDescent="0.4">
      <c r="A38" s="19">
        <v>12</v>
      </c>
      <c r="B38" s="19">
        <v>18</v>
      </c>
    </row>
    <row r="39" spans="1:2" ht="15" hidden="1" thickBot="1" x14ac:dyDescent="0.4">
      <c r="A39" s="19">
        <v>16</v>
      </c>
      <c r="B39" s="19">
        <v>24</v>
      </c>
    </row>
    <row r="40" spans="1:2" ht="15" hidden="1" thickBot="1" x14ac:dyDescent="0.4">
      <c r="A40" s="19">
        <v>20</v>
      </c>
      <c r="B40" s="19">
        <v>30</v>
      </c>
    </row>
  </sheetData>
  <sheetProtection algorithmName="SHA-512" hashValue="Il+zPmH4JhZcNRlb2/MjihMvTD0p42ikwsDGXHtlrbpVV5iPjBezEfA8zQzbil5T01bVjIpL9m2RwInfVPqmDQ==" saltValue="kZuhNLd8jm76D+NAiM8I9g==" spinCount="100000" sheet="1" selectLockedCells="1"/>
  <mergeCells count="3">
    <mergeCell ref="A18:E18"/>
    <mergeCell ref="A12:E12"/>
    <mergeCell ref="C24:D24"/>
  </mergeCells>
  <conditionalFormatting sqref="B20">
    <cfRule type="cellIs" dxfId="1" priority="5" operator="greaterThan">
      <formula>0</formula>
    </cfRule>
  </conditionalFormatting>
  <conditionalFormatting sqref="C20:D20">
    <cfRule type="cellIs" dxfId="0" priority="3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BGW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Vargas</dc:creator>
  <cp:lastModifiedBy>Duncan Hatfield</cp:lastModifiedBy>
  <dcterms:created xsi:type="dcterms:W3CDTF">2025-07-25T03:22:45Z</dcterms:created>
  <dcterms:modified xsi:type="dcterms:W3CDTF">2025-07-29T04:17:36Z</dcterms:modified>
</cp:coreProperties>
</file>